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6B1C377D-18DF-4C7E-86B6-7948F631A962}" xr6:coauthVersionLast="47" xr6:coauthVersionMax="47" xr10:uidLastSave="{00000000-0000-0000-0000-000000000000}"/>
  <bookViews>
    <workbookView xWindow="-120" yWindow="-120" windowWidth="29040" windowHeight="15840" xr2:uid="{5CEF947B-6A3A-4327-91F7-4C51AEA4CE7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8" i="1"/>
  <c r="C40" i="1" s="1"/>
  <c r="C30" i="1"/>
  <c r="C42" i="1" s="1"/>
  <c r="C24" i="1"/>
  <c r="C20" i="1"/>
  <c r="C18" i="1"/>
  <c r="C15" i="1"/>
  <c r="C25" i="1" s="1"/>
  <c r="E25" i="1" s="1"/>
  <c r="C12" i="1"/>
</calcChain>
</file>

<file path=xl/sharedStrings.xml><?xml version="1.0" encoding="utf-8"?>
<sst xmlns="http://schemas.openxmlformats.org/spreadsheetml/2006/main" count="33" uniqueCount="31">
  <si>
    <t>ACTIVOS</t>
  </si>
  <si>
    <t>ACTIVOS CORRIENTES</t>
  </si>
  <si>
    <t xml:space="preserve">DISPONIBILIDADES  EN CAJA Y BANCO  </t>
  </si>
  <si>
    <t xml:space="preserve">INVENTARIO DE SUMINISTROS 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</si>
  <si>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</si>
  <si>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</si>
  <si>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</si>
  <si>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</si>
  <si>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</si>
  <si>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</si>
  <si>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</si>
  <si>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</si>
  <si>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</si>
  <si>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/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</si>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</sst>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</cellStyleXfs>
  <cellXfs count="44">
    <xf numFmtId="0" fontId="0" fillId="0" borderId="0" xfId="0"/>
    <xf numFmtId="4" fontId="0" fillId="0" borderId="0" xfId="0" applyNumberFormat="1"/>
    <xf numFmtId="43" fontId="0" fillId="0" borderId="0" xfId="1" applyFont="1"/>
    <xf numFmtId="0" fontId="4" fillId="0" borderId="0" xfId="0" applyFont="1"/>
    <xf numFmtId="4" fontId="4" fillId="0" borderId="0" xfId="0" applyNumberFormat="1" applyFont="1"/>
    <xf numFmtId="43" fontId="0" fillId="0" borderId="0" xfId="0" applyNumberForma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43" fontId="2" fillId="0" borderId="0" xfId="1" applyFont="1"/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164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2" borderId="0" xfId="5" applyNumberFormat="1" applyFont="1" applyFill="1" applyAlignment="1">
      <alignment horizontal="right"/>
    </xf>
    <xf numFmtId="164" fontId="0" fillId="0" borderId="0" xfId="0" applyNumberFormat="1"/>
    <xf numFmtId="43" fontId="8" fillId="0" borderId="0" xfId="1" applyFont="1"/>
    <xf numFmtId="43" fontId="8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5" fontId="0" fillId="0" borderId="0" xfId="0" applyNumberFormat="1"/>
    <xf numFmtId="0" fontId="6" fillId="0" borderId="0" xfId="2" quotePrefix="1" applyFont="1" applyAlignment="1">
      <alignment horizontal="justify"/>
    </xf>
    <xf numFmtId="164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5" applyNumberFormat="1" applyFont="1" applyFill="1" applyAlignment="1">
      <alignment horizontal="right"/>
    </xf>
    <xf numFmtId="43" fontId="2" fillId="0" borderId="0" xfId="0" applyNumberFormat="1" applyFont="1"/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6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44" fontId="0" fillId="0" borderId="0" xfId="0" applyNumberFormat="1"/>
    <xf numFmtId="0" fontId="6" fillId="0" borderId="0" xfId="2" applyFont="1" applyAlignment="1">
      <alignment horizontal="justify"/>
    </xf>
    <xf numFmtId="164" fontId="9" fillId="0" borderId="0" xfId="0" applyNumberFormat="1" applyFont="1"/>
    <xf numFmtId="164" fontId="3" fillId="0" borderId="0" xfId="0" applyNumberFormat="1" applyFont="1"/>
    <xf numFmtId="0" fontId="10" fillId="3" borderId="0" xfId="6" applyFont="1" applyFill="1" applyAlignment="1">
      <alignment horizontal="justify"/>
    </xf>
    <xf numFmtId="43" fontId="11" fillId="0" borderId="0" xfId="6" applyNumberFormat="1" applyFont="1"/>
    <xf numFmtId="0" fontId="11" fillId="2" borderId="0" xfId="6" applyFont="1" applyFill="1" applyAlignment="1">
      <alignment horizontal="justify"/>
    </xf>
    <xf numFmtId="0" fontId="12" fillId="2" borderId="0" xfId="0" applyFont="1" applyFill="1"/>
    <xf numFmtId="4" fontId="12" fillId="2" borderId="0" xfId="0" applyNumberFormat="1" applyFont="1" applyFill="1"/>
    <xf numFmtId="0" fontId="11" fillId="0" borderId="0" xfId="6" applyFont="1"/>
  </cellXfs>
  <cellStyles count="7">
    <cellStyle name="Comma" xfId="1" builtinId="3"/>
    <cellStyle name="Millares 4" xfId="3" xr:uid="{B6E9F0DC-0809-411C-9CEC-CA11985C11E0}"/>
    <cellStyle name="Moneda 4" xfId="4" xr:uid="{7BF6809B-DB07-46E5-83E9-7F5F58275CAE}"/>
    <cellStyle name="Normal" xfId="0" builtinId="0"/>
    <cellStyle name="Normal 3" xfId="2" xr:uid="{1C256341-E7E5-482A-85DF-CF0185C58D90}"/>
    <cellStyle name="Normal 4" xfId="5" xr:uid="{D9A9656B-0870-4D0B-ABA3-27D9EF480114}"/>
    <cellStyle name="Normal 6" xfId="6" xr:uid="{43D1514B-759E-47D4-9F54-F856B2B5DB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618243</xdr:colOff>
      <xdr:row>0</xdr:row>
      <xdr:rowOff>70287</xdr:rowOff>
    </xdr:from>
    <xdr:to>
      <xdr:col>2</xdr:col>
      <xdr:colOff>1053310</xdr:colOff>
      <xdr:row>7</xdr:row>
      <xdr:rowOff>147483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ABEFDA33-A051-4D1D-A46A-DE4234205F06}"/>
            </a:ext>
          </a:extLst>
        </xdr:cNvPr>
        <xdr:cNvGrpSpPr>
          <a:grpSpLocks noChangeAspect="1"/>
        </xdr:cNvGrpSpPr>
      </xdr:nvGrpSpPr>
      <xdr:grpSpPr bwMode="auto">
        <a:xfrm>
          <a:off x="618243" y="70287"/>
          <a:ext cx="5159467" cy="1410696"/>
          <a:chOff x="10" y="0"/>
          <a:chExt cx="689" cy="165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CCD4833-49E1-F7A5-7E14-A6ADB41DA598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1E6DD27-933C-F726-33A5-9CB55EBCA115}"/>
              </a:ext>
            </a:extLst>
          </xdr:cNvPr>
          <xdr:cNvSpPr>
            <a:spLocks noChangeArrowheads="1"/>
          </xdr:cNvSpPr>
        </xdr:nvSpPr>
        <xdr:spPr bwMode="auto">
          <a:xfrm>
            <a:off x="26" y="4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1ADB2F4A-665B-5178-051D-688BF67C5FCE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1A6AA696-B759-C2E3-B613-62BC2F60097F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5C37EC6C-6195-F3EB-E0A5-30453F535071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EB85BAE1-C912-0412-0942-BAC48784ACE7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D84C5134-2DCC-958C-3458-EFED0DEFE266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245821C7-219A-F33A-9FD4-3572A7EB4401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29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FEBRERO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2024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38D99508-604A-EAAA-DAB0-76967F65278A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212773</xdr:colOff>
      <xdr:row>0</xdr:row>
      <xdr:rowOff>173182</xdr:rowOff>
    </xdr:from>
    <xdr:to>
      <xdr:col>0</xdr:col>
      <xdr:colOff>817079</xdr:colOff>
      <xdr:row>3</xdr:row>
      <xdr:rowOff>69273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23598850-BC32-4D46-A570-704BD669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773" y="173182"/>
          <a:ext cx="604306" cy="46759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779319</xdr:colOff>
      <xdr:row>0</xdr:row>
      <xdr:rowOff>145676</xdr:rowOff>
    </xdr:from>
    <xdr:to>
      <xdr:col>2</xdr:col>
      <xdr:colOff>1827069</xdr:colOff>
      <xdr:row>3</xdr:row>
      <xdr:rowOff>120848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C35322E1-A5C1-49BA-9A60-FB4764527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79869" y="145676"/>
          <a:ext cx="1047750" cy="5466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6C0AE-F95C-490C-A937-CC7AC2E001A4}">
  <dimension ref="A1:H56"/>
  <sheetViews>
    <sheetView tabSelected="1" workbookViewId="0">
      <selection activeCell="B40" sqref="B40"/>
    </sheetView>
  </sheetViews>
  <sheetFormatPr defaultColWidth="11.42578125" defaultRowHeight="15" x14ac:dyDescent="0.25"/>
  <cols>
    <col min="1" max="1" width="51.28515625" customWidth="1"/>
    <col min="2" max="2" width="19.5703125" customWidth="1"/>
    <col min="3" max="3" width="30.140625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  <c r="D5" s="2"/>
    </row>
    <row r="6" spans="1:8" x14ac:dyDescent="0.25">
      <c r="A6" s="3"/>
      <c r="B6" s="3"/>
      <c r="C6" s="4"/>
      <c r="D6" s="2"/>
    </row>
    <row r="7" spans="1:8" x14ac:dyDescent="0.25">
      <c r="A7" s="3"/>
      <c r="B7" s="3"/>
      <c r="C7" s="4"/>
      <c r="D7" s="2"/>
    </row>
    <row r="8" spans="1:8" x14ac:dyDescent="0.25">
      <c r="A8" s="3"/>
      <c r="B8" s="3"/>
      <c r="C8" s="4"/>
      <c r="D8" s="5"/>
      <c r="E8" s="2"/>
    </row>
    <row r="9" spans="1:8" ht="13.5" customHeight="1" x14ac:dyDescent="0.25">
      <c r="A9" s="3"/>
      <c r="B9" s="3"/>
      <c r="C9" s="4"/>
      <c r="E9" s="2"/>
    </row>
    <row r="10" spans="1:8" ht="13.5" customHeight="1" x14ac:dyDescent="0.25">
      <c r="A10" s="6" t="s">
        <v>0</v>
      </c>
      <c r="B10" s="3"/>
      <c r="C10" s="4"/>
      <c r="E10" s="2"/>
    </row>
    <row r="11" spans="1:8" ht="13.5" customHeight="1" x14ac:dyDescent="0.25">
      <c r="A11" s="7" t="s">
        <v>1</v>
      </c>
      <c r="B11" s="3"/>
      <c r="C11" s="8"/>
      <c r="E11" s="9"/>
    </row>
    <row r="12" spans="1:8" ht="13.5" customHeight="1" x14ac:dyDescent="0.25">
      <c r="A12" s="10" t="s">
        <v>2</v>
      </c>
      <c r="B12" s="3"/>
      <c r="C12" s="11">
        <f>18732855.56+157999.99</f>
        <v>18890855.549999997</v>
      </c>
      <c r="D12" s="1"/>
      <c r="E12" s="2"/>
    </row>
    <row r="13" spans="1:8" ht="13.5" customHeight="1" x14ac:dyDescent="0.25">
      <c r="A13" s="10" t="s">
        <v>3</v>
      </c>
      <c r="B13" s="3"/>
      <c r="C13" s="11">
        <v>1985839.23</v>
      </c>
      <c r="D13" s="11"/>
      <c r="E13" s="9"/>
    </row>
    <row r="14" spans="1:8" ht="13.5" customHeight="1" x14ac:dyDescent="0.25">
      <c r="A14" s="10" t="s">
        <v>4</v>
      </c>
      <c r="B14" s="3"/>
      <c r="C14" s="11">
        <v>78694.929999999993</v>
      </c>
      <c r="D14" s="2"/>
      <c r="E14" s="2"/>
      <c r="F14" s="5"/>
    </row>
    <row r="15" spans="1:8" ht="17.25" customHeight="1" thickBot="1" x14ac:dyDescent="0.3">
      <c r="A15" s="6" t="s">
        <v>5</v>
      </c>
      <c r="B15" s="3"/>
      <c r="C15" s="12">
        <f>SUM(C12:C14)</f>
        <v>20955389.709999997</v>
      </c>
      <c r="D15" s="2"/>
      <c r="E15" s="2"/>
    </row>
    <row r="16" spans="1:8" ht="13.5" customHeight="1" thickTop="1" x14ac:dyDescent="0.25">
      <c r="A16" s="13"/>
      <c r="B16" s="3"/>
      <c r="C16" s="14"/>
      <c r="D16" s="2"/>
      <c r="E16" s="5"/>
      <c r="F16" s="5"/>
      <c r="G16" s="2"/>
      <c r="H16" s="2"/>
    </row>
    <row r="17" spans="1:8" ht="13.5" customHeight="1" x14ac:dyDescent="0.25">
      <c r="A17" s="6" t="s">
        <v>6</v>
      </c>
      <c r="B17" s="3"/>
      <c r="C17" s="14"/>
      <c r="D17" s="2"/>
      <c r="E17" s="2"/>
      <c r="F17" s="5"/>
      <c r="H17" s="2"/>
    </row>
    <row r="18" spans="1:8" ht="13.5" customHeight="1" x14ac:dyDescent="0.25">
      <c r="A18" s="10" t="s">
        <v>7</v>
      </c>
      <c r="B18" s="3"/>
      <c r="C18" s="14">
        <f>70496263-789964.71</f>
        <v>69706298.290000007</v>
      </c>
      <c r="D18" s="15"/>
      <c r="E18" s="16"/>
      <c r="F18" s="17"/>
      <c r="G18" s="5"/>
      <c r="H18" s="2"/>
    </row>
    <row r="19" spans="1:8" ht="13.5" customHeight="1" x14ac:dyDescent="0.25">
      <c r="A19" s="10" t="s">
        <v>8</v>
      </c>
      <c r="B19" s="3"/>
      <c r="C19" s="14">
        <v>723338</v>
      </c>
      <c r="D19" s="5"/>
      <c r="E19" s="16"/>
      <c r="F19" s="17"/>
      <c r="G19" s="5"/>
      <c r="H19" s="2"/>
    </row>
    <row r="20" spans="1:8" ht="21" customHeight="1" thickBot="1" x14ac:dyDescent="0.3">
      <c r="A20" s="6" t="s">
        <v>9</v>
      </c>
      <c r="B20" s="3"/>
      <c r="C20" s="12">
        <f>SUM(C18:C19)</f>
        <v>70429636.290000007</v>
      </c>
      <c r="D20" s="15"/>
      <c r="E20" s="2"/>
      <c r="F20" s="5"/>
      <c r="G20" s="5"/>
      <c r="H20" s="2"/>
    </row>
    <row r="21" spans="1:8" ht="13.5" customHeight="1" thickTop="1" x14ac:dyDescent="0.25">
      <c r="A21" s="13"/>
      <c r="B21" s="3"/>
      <c r="C21" s="18"/>
      <c r="D21" s="1"/>
      <c r="E21" s="2"/>
      <c r="F21" s="5"/>
      <c r="G21" s="5"/>
    </row>
    <row r="22" spans="1:8" ht="13.5" customHeight="1" x14ac:dyDescent="0.25">
      <c r="A22" s="19" t="s">
        <v>10</v>
      </c>
      <c r="B22" s="3"/>
      <c r="C22" s="18"/>
      <c r="D22" s="1"/>
      <c r="E22" s="9"/>
      <c r="F22" s="5"/>
    </row>
    <row r="23" spans="1:8" ht="13.5" customHeight="1" x14ac:dyDescent="0.25">
      <c r="A23" s="13" t="s">
        <v>11</v>
      </c>
      <c r="B23" s="3"/>
      <c r="C23" s="18">
        <v>176600</v>
      </c>
      <c r="D23" s="1"/>
      <c r="E23" s="2"/>
      <c r="F23" s="5"/>
      <c r="G23" s="5"/>
    </row>
    <row r="24" spans="1:8" ht="15" customHeight="1" x14ac:dyDescent="0.25">
      <c r="A24" s="19" t="s">
        <v>12</v>
      </c>
      <c r="B24" s="3"/>
      <c r="C24" s="20">
        <f>C23</f>
        <v>176600</v>
      </c>
      <c r="D24" s="21"/>
      <c r="E24" s="2"/>
    </row>
    <row r="25" spans="1:8" ht="19.5" customHeight="1" thickBot="1" x14ac:dyDescent="0.3">
      <c r="A25" s="22" t="s">
        <v>13</v>
      </c>
      <c r="B25" s="3"/>
      <c r="C25" s="23">
        <f>C15+C20+C24</f>
        <v>91561626</v>
      </c>
      <c r="D25" s="15"/>
      <c r="E25" s="2">
        <f>C25-91561626</f>
        <v>0</v>
      </c>
      <c r="F25" s="1"/>
    </row>
    <row r="26" spans="1:8" ht="13.5" customHeight="1" thickTop="1" x14ac:dyDescent="0.25">
      <c r="A26" s="19"/>
      <c r="B26" s="3"/>
      <c r="C26" s="24"/>
      <c r="E26" s="2"/>
    </row>
    <row r="27" spans="1:8" ht="13.5" customHeight="1" x14ac:dyDescent="0.25">
      <c r="A27" s="19" t="s">
        <v>14</v>
      </c>
      <c r="B27" s="3"/>
      <c r="C27" s="25"/>
      <c r="D27" s="5"/>
      <c r="E27" s="26"/>
    </row>
    <row r="28" spans="1:8" ht="13.5" customHeight="1" x14ac:dyDescent="0.25">
      <c r="A28" s="19" t="s">
        <v>15</v>
      </c>
      <c r="B28" s="3"/>
      <c r="C28" s="27"/>
      <c r="E28" s="5"/>
    </row>
    <row r="29" spans="1:8" ht="13.5" customHeight="1" x14ac:dyDescent="0.25">
      <c r="A29" s="13" t="s">
        <v>16</v>
      </c>
      <c r="B29" s="3"/>
      <c r="C29" s="28">
        <v>7874073.2599999998</v>
      </c>
      <c r="D29" s="5"/>
      <c r="E29" s="5"/>
    </row>
    <row r="30" spans="1:8" ht="13.5" customHeight="1" x14ac:dyDescent="0.25">
      <c r="A30" s="19" t="s">
        <v>17</v>
      </c>
      <c r="B30" s="3"/>
      <c r="C30" s="29">
        <f>SUM(C29)</f>
        <v>7874073.2599999998</v>
      </c>
    </row>
    <row r="31" spans="1:8" ht="13.5" customHeight="1" x14ac:dyDescent="0.25">
      <c r="A31" s="19"/>
      <c r="B31" s="3"/>
      <c r="C31" s="24"/>
    </row>
    <row r="32" spans="1:8" ht="13.5" customHeight="1" x14ac:dyDescent="0.25">
      <c r="A32" s="19" t="s">
        <v>18</v>
      </c>
      <c r="B32" s="3"/>
      <c r="C32" s="27"/>
      <c r="E32" s="30"/>
    </row>
    <row r="33" spans="1:7" ht="13.5" customHeight="1" x14ac:dyDescent="0.25">
      <c r="A33" s="13" t="s">
        <v>19</v>
      </c>
      <c r="B33" s="3"/>
      <c r="C33" s="31">
        <v>0</v>
      </c>
      <c r="F33" s="5"/>
    </row>
    <row r="34" spans="1:7" ht="13.5" customHeight="1" x14ac:dyDescent="0.25">
      <c r="A34" s="19" t="s">
        <v>17</v>
      </c>
      <c r="B34" s="3"/>
      <c r="C34" s="1">
        <v>0</v>
      </c>
    </row>
    <row r="35" spans="1:7" ht="13.5" customHeight="1" x14ac:dyDescent="0.25">
      <c r="A35" s="19"/>
      <c r="B35" s="3"/>
      <c r="C35" s="29"/>
      <c r="E35" s="2"/>
    </row>
    <row r="36" spans="1:7" ht="13.5" customHeight="1" x14ac:dyDescent="0.25">
      <c r="A36" s="19" t="s">
        <v>20</v>
      </c>
      <c r="B36" s="3"/>
      <c r="C36" s="14"/>
      <c r="D36" s="5"/>
      <c r="E36" s="2"/>
    </row>
    <row r="37" spans="1:7" ht="13.5" customHeight="1" x14ac:dyDescent="0.25">
      <c r="A37" s="13" t="s">
        <v>21</v>
      </c>
      <c r="B37" s="3"/>
      <c r="C37" s="14">
        <v>65298980.340000004</v>
      </c>
      <c r="D37" s="14"/>
      <c r="E37" s="2"/>
    </row>
    <row r="38" spans="1:7" ht="13.5" customHeight="1" x14ac:dyDescent="0.25">
      <c r="A38" s="13" t="s">
        <v>22</v>
      </c>
      <c r="B38" s="3"/>
      <c r="C38" s="14">
        <f>13654402+3485973</f>
        <v>17140375</v>
      </c>
      <c r="D38" s="14"/>
      <c r="E38" s="2"/>
      <c r="F38" s="1"/>
    </row>
    <row r="39" spans="1:7" ht="13.5" customHeight="1" x14ac:dyDescent="0.25">
      <c r="A39" s="13" t="s">
        <v>23</v>
      </c>
      <c r="B39" s="3"/>
      <c r="C39" s="11">
        <f>1248198-0.6</f>
        <v>1248197.3999999999</v>
      </c>
      <c r="D39" s="11"/>
      <c r="E39" s="5"/>
    </row>
    <row r="40" spans="1:7" ht="13.5" customHeight="1" x14ac:dyDescent="0.25">
      <c r="A40" s="19" t="s">
        <v>24</v>
      </c>
      <c r="B40" s="3"/>
      <c r="C40" s="32">
        <f>+C37+C38+C39</f>
        <v>83687552.74000001</v>
      </c>
      <c r="D40" s="5"/>
      <c r="E40" s="5"/>
    </row>
    <row r="41" spans="1:7" ht="13.5" customHeight="1" x14ac:dyDescent="0.25">
      <c r="A41" s="19"/>
      <c r="B41" s="3"/>
      <c r="C41" s="33"/>
      <c r="D41" s="5"/>
      <c r="E41" s="5"/>
      <c r="F41" s="34"/>
    </row>
    <row r="42" spans="1:7" ht="16.5" customHeight="1" thickBot="1" x14ac:dyDescent="0.3">
      <c r="A42" s="35" t="s">
        <v>25</v>
      </c>
      <c r="B42" s="3"/>
      <c r="C42" s="23">
        <f>+C30+C40</f>
        <v>91561626.000000015</v>
      </c>
      <c r="D42" s="36"/>
      <c r="E42" s="37"/>
      <c r="G42" s="5"/>
    </row>
    <row r="43" spans="1:7" ht="16.5" customHeight="1" thickTop="1" x14ac:dyDescent="0.25">
      <c r="A43" s="35"/>
      <c r="B43" s="3"/>
      <c r="C43" s="29"/>
      <c r="D43" s="15"/>
      <c r="E43" s="15"/>
    </row>
    <row r="44" spans="1:7" ht="16.5" customHeight="1" x14ac:dyDescent="0.25">
      <c r="A44" s="35"/>
      <c r="B44" s="3"/>
      <c r="C44" s="29"/>
      <c r="D44" s="15"/>
      <c r="E44" s="15"/>
    </row>
    <row r="45" spans="1:7" x14ac:dyDescent="0.25">
      <c r="C45" s="1"/>
      <c r="D45" s="15"/>
      <c r="E45" s="5"/>
    </row>
    <row r="46" spans="1:7" ht="36.75" x14ac:dyDescent="0.25">
      <c r="A46" s="38" t="s">
        <v>26</v>
      </c>
      <c r="C46" s="1" t="s">
        <v>26</v>
      </c>
      <c r="D46" s="39"/>
    </row>
    <row r="47" spans="1:7" ht="12" customHeight="1" x14ac:dyDescent="0.25">
      <c r="A47" s="40" t="s">
        <v>27</v>
      </c>
      <c r="B47" s="41"/>
      <c r="C47" s="42" t="s">
        <v>28</v>
      </c>
      <c r="D47" s="43"/>
    </row>
    <row r="48" spans="1:7" ht="11.25" customHeight="1" x14ac:dyDescent="0.25">
      <c r="A48" s="40" t="s">
        <v>29</v>
      </c>
      <c r="B48" s="41"/>
      <c r="C48" s="42" t="s">
        <v>30</v>
      </c>
      <c r="D48" s="43"/>
    </row>
    <row r="49" spans="3:6" x14ac:dyDescent="0.25">
      <c r="C49" s="1"/>
    </row>
    <row r="50" spans="3:6" x14ac:dyDescent="0.25">
      <c r="C50" s="1"/>
    </row>
    <row r="51" spans="3:6" x14ac:dyDescent="0.25">
      <c r="C51" s="1"/>
    </row>
    <row r="52" spans="3:6" x14ac:dyDescent="0.25">
      <c r="C52" s="1"/>
    </row>
    <row r="53" spans="3:6" x14ac:dyDescent="0.25">
      <c r="C53" s="1"/>
    </row>
    <row r="54" spans="3:6" x14ac:dyDescent="0.25">
      <c r="C54" s="1"/>
      <c r="F54" s="5"/>
    </row>
    <row r="55" spans="3:6" x14ac:dyDescent="0.25">
      <c r="C55" s="1"/>
    </row>
    <row r="56" spans="3:6" x14ac:dyDescent="0.25">
      <c r="C56" s="1"/>
      <c r="D56" s="3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Transparencia</cp:lastModifiedBy>
  <dcterms:created xsi:type="dcterms:W3CDTF">2024-03-06T18:32:26Z</dcterms:created>
  <dcterms:modified xsi:type="dcterms:W3CDTF">2024-03-07T16:47:17Z</dcterms:modified>
</cp:coreProperties>
</file>